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40" i="1" l="1"/>
  <c r="V39" i="1"/>
  <c r="V41" i="1"/>
  <c r="V38" i="1"/>
  <c r="V37" i="1"/>
  <c r="V36" i="1"/>
  <c r="V35" i="1"/>
  <c r="V34" i="1"/>
  <c r="V33" i="1"/>
  <c r="V32" i="1"/>
  <c r="V31" i="1"/>
  <c r="V30" i="1"/>
  <c r="V25" i="1"/>
  <c r="V42" i="1" l="1"/>
  <c r="V14" i="1"/>
  <c r="V7" i="1"/>
  <c r="V11" i="1"/>
  <c r="V26" i="1"/>
  <c r="V24" i="1"/>
  <c r="V23" i="1"/>
  <c r="V22" i="1"/>
  <c r="V21" i="1"/>
  <c r="V20" i="1"/>
  <c r="V19" i="1"/>
  <c r="V18" i="1"/>
  <c r="V13" i="1"/>
  <c r="V12" i="1"/>
  <c r="V10" i="1"/>
  <c r="V9" i="1"/>
  <c r="V8" i="1"/>
  <c r="V6" i="1"/>
  <c r="V27" i="1" l="1"/>
  <c r="V15" i="1"/>
</calcChain>
</file>

<file path=xl/sharedStrings.xml><?xml version="1.0" encoding="utf-8"?>
<sst xmlns="http://schemas.openxmlformats.org/spreadsheetml/2006/main" count="258" uniqueCount="130">
  <si>
    <t>Команда</t>
  </si>
  <si>
    <t>Группа</t>
  </si>
  <si>
    <t>18-19</t>
  </si>
  <si>
    <t>ФИО</t>
  </si>
  <si>
    <t>Д/Р</t>
  </si>
  <si>
    <t>УИН</t>
  </si>
  <si>
    <t>Наклон</t>
  </si>
  <si>
    <t>О</t>
  </si>
  <si>
    <t xml:space="preserve">Прыжок </t>
  </si>
  <si>
    <t>Сил/гим</t>
  </si>
  <si>
    <t xml:space="preserve">Пресс </t>
  </si>
  <si>
    <t>Стрельба</t>
  </si>
  <si>
    <t>Плав 50</t>
  </si>
  <si>
    <t>60 м</t>
  </si>
  <si>
    <t>2/3 км</t>
  </si>
  <si>
    <t>Сумма</t>
  </si>
  <si>
    <t>Место</t>
  </si>
  <si>
    <t>20-24</t>
  </si>
  <si>
    <t>Пакулов Иван Сергеевич</t>
  </si>
  <si>
    <t>19-75-0001814</t>
  </si>
  <si>
    <t>Соколов Александр Евгеньевич</t>
  </si>
  <si>
    <t>24-75-0003070</t>
  </si>
  <si>
    <t>18-75-0008257</t>
  </si>
  <si>
    <t>Соколовская Анастасия Андреевна</t>
  </si>
  <si>
    <t>17-75-0002277</t>
  </si>
  <si>
    <t>Комогорцева Алена Демьяновна</t>
  </si>
  <si>
    <t>19-75-0007662</t>
  </si>
  <si>
    <t>Сенотрусов Тимофей Евгеньевич</t>
  </si>
  <si>
    <t>18-75-0004063</t>
  </si>
  <si>
    <t>Линейцева Алена Юрьевна</t>
  </si>
  <si>
    <t>19-75-0018601</t>
  </si>
  <si>
    <t>21-75-0005387</t>
  </si>
  <si>
    <t>Кудрявцев Игорь Андреевич</t>
  </si>
  <si>
    <t>Морозов Евгений Сергеевич</t>
  </si>
  <si>
    <t>24-75-0002823</t>
  </si>
  <si>
    <t>8,1</t>
  </si>
  <si>
    <t>8,0</t>
  </si>
  <si>
    <t>7,8</t>
  </si>
  <si>
    <t>12.31</t>
  </si>
  <si>
    <t>7,9</t>
  </si>
  <si>
    <t>8,5</t>
  </si>
  <si>
    <t>9,0</t>
  </si>
  <si>
    <t>8,7</t>
  </si>
  <si>
    <t>7,7</t>
  </si>
  <si>
    <t>ЗабГУ</t>
  </si>
  <si>
    <t>Жамкочян Диана Викторовна</t>
  </si>
  <si>
    <t>ЗабИЖТ</t>
  </si>
  <si>
    <t>ПРОТОКОЛ ЛИЧНО-КОМАНДНОГО ПЕРВЕНСТВА РЕГИОНАЛЬНОГО ЭТАПА ФЕСТИВАЛЯ СТУДЕТОВ ВУЗОВ ЗАБАЙКАЛЬСКОГО КРАЯ</t>
  </si>
  <si>
    <t>29-30 апреля 2024 года</t>
  </si>
  <si>
    <t xml:space="preserve">Попов Максим Сергеевич </t>
  </si>
  <si>
    <t>19-75-0010851</t>
  </si>
  <si>
    <t>Слоква Семён Андреевич</t>
  </si>
  <si>
    <t>24-75-0003263</t>
  </si>
  <si>
    <t>Скорнякова Дарья Алексадровна</t>
  </si>
  <si>
    <t>22-75-0002284</t>
  </si>
  <si>
    <t>Бугаева Светлана Витальевна</t>
  </si>
  <si>
    <t>24-75-0002979</t>
  </si>
  <si>
    <t>Кривоносов Артем Андреевич</t>
  </si>
  <si>
    <t>19-75-0001168</t>
  </si>
  <si>
    <t>Булдыгеров Алексей Алексеевич</t>
  </si>
  <si>
    <t>20-75-0001162</t>
  </si>
  <si>
    <t>Беляева Валентина Андреевна</t>
  </si>
  <si>
    <t>24-75-0002956</t>
  </si>
  <si>
    <t>Лебедева Анастасия Константиновна</t>
  </si>
  <si>
    <t>18-75-0003369</t>
  </si>
  <si>
    <t>Коллекер Никита Максимович</t>
  </si>
  <si>
    <t>21-75-0006011</t>
  </si>
  <si>
    <t>ЧГМА</t>
  </si>
  <si>
    <t>Вторников Роман Сергеевич</t>
  </si>
  <si>
    <t>22-28-0003438</t>
  </si>
  <si>
    <t xml:space="preserve">Перевалова Екатерина Романовна </t>
  </si>
  <si>
    <t>18-75-0006651</t>
  </si>
  <si>
    <t>Сидоров Вячеслав Юрьевич</t>
  </si>
  <si>
    <t>20-75-0014463</t>
  </si>
  <si>
    <t>Бадмаев Алдар Баясхаланович</t>
  </si>
  <si>
    <t>22-75-0007949</t>
  </si>
  <si>
    <t>Тимофеева Полина Алексеевна</t>
  </si>
  <si>
    <t>17-75-0002401</t>
  </si>
  <si>
    <t>Гаврилова Наталья Дмитриевна</t>
  </si>
  <si>
    <t>21-75-0006165</t>
  </si>
  <si>
    <t>Кондратьев Алексей Владимирович</t>
  </si>
  <si>
    <t>20-75-0007155</t>
  </si>
  <si>
    <t>Захаров Петр Алексеевич</t>
  </si>
  <si>
    <t>16-75-0005684</t>
  </si>
  <si>
    <t>Уланов Станислав Романович</t>
  </si>
  <si>
    <t>22-75-0001218</t>
  </si>
  <si>
    <t>Доманова Анастасия Александровна</t>
  </si>
  <si>
    <t>22-75-0009264</t>
  </si>
  <si>
    <t>7,1</t>
  </si>
  <si>
    <t>7,5</t>
  </si>
  <si>
    <t>8,4</t>
  </si>
  <si>
    <t>7,3</t>
  </si>
  <si>
    <t>9,3</t>
  </si>
  <si>
    <t>9,5</t>
  </si>
  <si>
    <t>9,8</t>
  </si>
  <si>
    <t>8,8</t>
  </si>
  <si>
    <t>9,6</t>
  </si>
  <si>
    <t>10,8</t>
  </si>
  <si>
    <t>0</t>
  </si>
  <si>
    <t>7.56</t>
  </si>
  <si>
    <t>8.54</t>
  </si>
  <si>
    <t>8.56</t>
  </si>
  <si>
    <t>9.24</t>
  </si>
  <si>
    <t>9.31</t>
  </si>
  <si>
    <t>9.36</t>
  </si>
  <si>
    <t>9.51</t>
  </si>
  <si>
    <t>10.07</t>
  </si>
  <si>
    <t>10.10</t>
  </si>
  <si>
    <t>10.38</t>
  </si>
  <si>
    <t>10.47</t>
  </si>
  <si>
    <t>10.54</t>
  </si>
  <si>
    <t>10.58</t>
  </si>
  <si>
    <t>12.08</t>
  </si>
  <si>
    <t>12.12</t>
  </si>
  <si>
    <t>12.24</t>
  </si>
  <si>
    <t>12.32</t>
  </si>
  <si>
    <t>12.55</t>
  </si>
  <si>
    <t>13.09</t>
  </si>
  <si>
    <t>13.24</t>
  </si>
  <si>
    <t>13.51</t>
  </si>
  <si>
    <t>15.30</t>
  </si>
  <si>
    <t>17.02</t>
  </si>
  <si>
    <t>0.25,1</t>
  </si>
  <si>
    <t>н/я</t>
  </si>
  <si>
    <t>1.02,3</t>
  </si>
  <si>
    <t>н/с</t>
  </si>
  <si>
    <t>1.21,4</t>
  </si>
  <si>
    <t>57,0</t>
  </si>
  <si>
    <t>1.00,2</t>
  </si>
  <si>
    <t>49,,7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</si>
</sst>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3"/>
  <sheetViews>
    <sheetView tabSelected="1" topLeftCell="B22" workbookViewId="0">
      <selection activeCell="Q36" sqref="Q36"/>
    </sheetView>
  </sheetViews>
  <sheetFormatPr defaultRowHeight="15" x14ac:dyDescent="0.25"/>
  <cols>
    <col min="1" max="1" width="10.5703125" style="3" customWidth="1"/>
    <col min="2" max="2" width="9.42578125" style="3" customWidth="1"/>
    <col min="3" max="3" width="38.85546875" style="3" customWidth="1"/>
    <col min="4" max="4" width="12.28515625" style="3" customWidth="1"/>
    <col min="5" max="5" width="16.140625" style="3" customWidth="1"/>
    <col min="6" max="6" width="9.140625" style="3"/>
    <col min="7" max="7" width="4.7109375" style="3" customWidth="1"/>
    <col min="8" max="8" width="9.140625" style="3"/>
    <col min="9" max="9" width="5.5703125" style="3" customWidth="1"/>
    <col min="10" max="10" width="9.140625" style="3"/>
    <col min="11" max="11" width="5.42578125" style="3" customWidth="1"/>
    <col min="12" max="12" width="7.28515625" style="3" customWidth="1"/>
    <col min="13" max="13" width="5.42578125" style="3" customWidth="1"/>
    <col min="14" max="14" width="9.85546875" style="3" customWidth="1"/>
    <col min="15" max="15" width="5.42578125" style="3" customWidth="1"/>
    <col min="16" max="16" width="9.140625" style="3"/>
    <col min="17" max="17" width="5.28515625" style="3" customWidth="1"/>
    <col min="18" max="18" width="6.85546875" style="3" customWidth="1"/>
    <col min="19" max="19" width="5.140625" style="3" customWidth="1"/>
    <col min="20" max="20" width="7.5703125" style="3" customWidth="1"/>
    <col min="21" max="21" width="4.85546875" style="3" customWidth="1"/>
    <col min="22" max="23" width="9.140625" style="3"/>
  </cols>
  <sheetData>
    <row r="2" spans="1:23" ht="18.75" x14ac:dyDescent="0.3">
      <c r="C2" s="6" t="s">
        <v>47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3" x14ac:dyDescent="0.25">
      <c r="B3" s="3" t="s">
        <v>48</v>
      </c>
    </row>
    <row r="4" spans="1:23" s="1" customFormat="1" ht="17.25" customHeight="1" x14ac:dyDescent="0.3">
      <c r="A4" s="5"/>
      <c r="B4" s="5"/>
      <c r="C4" s="45" t="s">
        <v>46</v>
      </c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5.75" x14ac:dyDescent="0.25">
      <c r="A5" s="7" t="s">
        <v>0</v>
      </c>
      <c r="B5" s="7" t="s">
        <v>1</v>
      </c>
      <c r="C5" s="7" t="s">
        <v>3</v>
      </c>
      <c r="D5" s="7" t="s">
        <v>4</v>
      </c>
      <c r="E5" s="7" t="s">
        <v>5</v>
      </c>
      <c r="F5" s="7" t="s">
        <v>6</v>
      </c>
      <c r="G5" s="13" t="s">
        <v>7</v>
      </c>
      <c r="H5" s="7" t="s">
        <v>8</v>
      </c>
      <c r="I5" s="13" t="s">
        <v>7</v>
      </c>
      <c r="J5" s="7" t="s">
        <v>9</v>
      </c>
      <c r="K5" s="13" t="s">
        <v>7</v>
      </c>
      <c r="L5" s="7" t="s">
        <v>10</v>
      </c>
      <c r="M5" s="13" t="s">
        <v>7</v>
      </c>
      <c r="N5" s="7" t="s">
        <v>11</v>
      </c>
      <c r="O5" s="13" t="s">
        <v>7</v>
      </c>
      <c r="P5" s="7" t="s">
        <v>12</v>
      </c>
      <c r="Q5" s="13" t="s">
        <v>7</v>
      </c>
      <c r="R5" s="7" t="s">
        <v>13</v>
      </c>
      <c r="S5" s="13" t="s">
        <v>7</v>
      </c>
      <c r="T5" s="7" t="s">
        <v>14</v>
      </c>
      <c r="U5" s="13" t="s">
        <v>7</v>
      </c>
      <c r="V5" s="15" t="s">
        <v>15</v>
      </c>
      <c r="W5" s="7" t="s">
        <v>16</v>
      </c>
    </row>
    <row r="6" spans="1:23" s="1" customFormat="1" ht="15.75" x14ac:dyDescent="0.25">
      <c r="A6" s="10" t="s">
        <v>46</v>
      </c>
      <c r="B6" s="10" t="s">
        <v>2</v>
      </c>
      <c r="C6" s="11" t="s">
        <v>49</v>
      </c>
      <c r="D6" s="12">
        <v>38181</v>
      </c>
      <c r="E6" s="10" t="s">
        <v>50</v>
      </c>
      <c r="F6" s="10">
        <v>14</v>
      </c>
      <c r="G6" s="14">
        <v>60</v>
      </c>
      <c r="H6" s="10">
        <v>249</v>
      </c>
      <c r="I6" s="14">
        <v>76</v>
      </c>
      <c r="J6" s="10">
        <v>10</v>
      </c>
      <c r="K6" s="14">
        <v>28</v>
      </c>
      <c r="L6" s="10">
        <v>42</v>
      </c>
      <c r="M6" s="14">
        <v>45</v>
      </c>
      <c r="N6" s="10">
        <v>35</v>
      </c>
      <c r="O6" s="14">
        <v>65</v>
      </c>
      <c r="P6" s="10">
        <v>51.9</v>
      </c>
      <c r="Q6" s="14">
        <v>57</v>
      </c>
      <c r="R6" s="34" t="s">
        <v>36</v>
      </c>
      <c r="S6" s="14">
        <v>56</v>
      </c>
      <c r="T6" s="34" t="s">
        <v>121</v>
      </c>
      <c r="U6" s="14">
        <v>0</v>
      </c>
      <c r="V6" s="16">
        <f>U6+S6+Q6+O6+M6+K6+I6+G6</f>
        <v>387</v>
      </c>
      <c r="W6" s="10"/>
    </row>
    <row r="7" spans="1:23" s="1" customFormat="1" ht="15.75" x14ac:dyDescent="0.25">
      <c r="A7" s="10" t="s">
        <v>46</v>
      </c>
      <c r="B7" s="10" t="s">
        <v>2</v>
      </c>
      <c r="C7" s="19" t="s">
        <v>51</v>
      </c>
      <c r="D7" s="9">
        <v>38388</v>
      </c>
      <c r="E7" s="7" t="s">
        <v>52</v>
      </c>
      <c r="F7" s="10">
        <v>15</v>
      </c>
      <c r="G7" s="14">
        <v>61</v>
      </c>
      <c r="H7" s="10">
        <v>232</v>
      </c>
      <c r="I7" s="14">
        <v>59</v>
      </c>
      <c r="J7" s="10">
        <v>16</v>
      </c>
      <c r="K7" s="14">
        <v>60</v>
      </c>
      <c r="L7" s="10">
        <v>46</v>
      </c>
      <c r="M7" s="14">
        <v>54</v>
      </c>
      <c r="N7" s="10">
        <v>31</v>
      </c>
      <c r="O7" s="14">
        <v>61</v>
      </c>
      <c r="P7" s="10">
        <v>28.4</v>
      </c>
      <c r="Q7" s="14">
        <v>83</v>
      </c>
      <c r="R7" s="34" t="s">
        <v>42</v>
      </c>
      <c r="S7" s="14">
        <v>32</v>
      </c>
      <c r="T7" s="34" t="s">
        <v>117</v>
      </c>
      <c r="U7" s="14">
        <v>53</v>
      </c>
      <c r="V7" s="16">
        <f t="shared" ref="V7" si="0">U7+S7+Q7+O7+M7+K7+I7+G7</f>
        <v>463</v>
      </c>
      <c r="W7" s="7"/>
    </row>
    <row r="8" spans="1:23" s="1" customFormat="1" ht="15.75" x14ac:dyDescent="0.25">
      <c r="A8" s="10" t="s">
        <v>46</v>
      </c>
      <c r="B8" s="10" t="s">
        <v>2</v>
      </c>
      <c r="C8" s="8" t="s">
        <v>53</v>
      </c>
      <c r="D8" s="9">
        <v>38674</v>
      </c>
      <c r="E8" s="7" t="s">
        <v>54</v>
      </c>
      <c r="F8" s="10">
        <v>17</v>
      </c>
      <c r="G8" s="14">
        <v>60</v>
      </c>
      <c r="H8" s="10">
        <v>174</v>
      </c>
      <c r="I8" s="14">
        <v>41</v>
      </c>
      <c r="J8" s="10">
        <v>22</v>
      </c>
      <c r="K8" s="14">
        <v>61</v>
      </c>
      <c r="L8" s="10">
        <v>55</v>
      </c>
      <c r="M8" s="14">
        <v>66</v>
      </c>
      <c r="N8" s="10">
        <v>25</v>
      </c>
      <c r="O8" s="14">
        <v>40</v>
      </c>
      <c r="P8" s="10" t="s">
        <v>125</v>
      </c>
      <c r="Q8" s="14">
        <v>0</v>
      </c>
      <c r="R8" s="34" t="s">
        <v>97</v>
      </c>
      <c r="S8" s="14">
        <v>21</v>
      </c>
      <c r="T8" s="34" t="s">
        <v>108</v>
      </c>
      <c r="U8" s="14">
        <v>45</v>
      </c>
      <c r="V8" s="16">
        <f t="shared" ref="V8:V13" si="1">U8+S8+Q8+O8+M8+K8+I8+G8</f>
        <v>334</v>
      </c>
      <c r="W8" s="7"/>
    </row>
    <row r="9" spans="1:23" s="1" customFormat="1" ht="15.75" x14ac:dyDescent="0.25">
      <c r="A9" s="10" t="s">
        <v>46</v>
      </c>
      <c r="B9" s="10" t="s">
        <v>2</v>
      </c>
      <c r="C9" s="31" t="s">
        <v>55</v>
      </c>
      <c r="D9" s="32">
        <v>38286</v>
      </c>
      <c r="E9" s="33" t="s">
        <v>56</v>
      </c>
      <c r="F9" s="10">
        <v>26</v>
      </c>
      <c r="G9" s="14">
        <v>68</v>
      </c>
      <c r="H9" s="10">
        <v>183</v>
      </c>
      <c r="I9" s="14">
        <v>55</v>
      </c>
      <c r="J9" s="10">
        <v>23</v>
      </c>
      <c r="K9" s="14">
        <v>61</v>
      </c>
      <c r="L9" s="10">
        <v>38</v>
      </c>
      <c r="M9" s="14">
        <v>45</v>
      </c>
      <c r="N9" s="10">
        <v>22</v>
      </c>
      <c r="O9" s="14">
        <v>33</v>
      </c>
      <c r="P9" s="10">
        <v>50.7</v>
      </c>
      <c r="Q9" s="14">
        <v>64</v>
      </c>
      <c r="R9" s="34" t="s">
        <v>96</v>
      </c>
      <c r="S9" s="14">
        <v>58</v>
      </c>
      <c r="T9" s="34" t="s">
        <v>107</v>
      </c>
      <c r="U9" s="14">
        <v>52</v>
      </c>
      <c r="V9" s="16">
        <f t="shared" si="1"/>
        <v>436</v>
      </c>
      <c r="W9" s="7"/>
    </row>
    <row r="10" spans="1:23" s="1" customFormat="1" ht="15.75" x14ac:dyDescent="0.25">
      <c r="A10" s="10" t="s">
        <v>46</v>
      </c>
      <c r="B10" s="20" t="s">
        <v>17</v>
      </c>
      <c r="C10" s="27" t="s">
        <v>57</v>
      </c>
      <c r="D10" s="28">
        <v>37478</v>
      </c>
      <c r="E10" s="29" t="s">
        <v>58</v>
      </c>
      <c r="F10" s="10">
        <v>26</v>
      </c>
      <c r="G10" s="14">
        <v>80</v>
      </c>
      <c r="H10" s="10">
        <v>270</v>
      </c>
      <c r="I10" s="14">
        <v>66</v>
      </c>
      <c r="J10" s="10">
        <v>15</v>
      </c>
      <c r="K10" s="14">
        <v>59</v>
      </c>
      <c r="L10" s="10">
        <v>48</v>
      </c>
      <c r="M10" s="14">
        <v>59</v>
      </c>
      <c r="N10" s="10">
        <v>34</v>
      </c>
      <c r="O10" s="14">
        <v>64</v>
      </c>
      <c r="P10" s="10">
        <v>55.3</v>
      </c>
      <c r="Q10" s="14">
        <v>46</v>
      </c>
      <c r="R10" s="34" t="s">
        <v>43</v>
      </c>
      <c r="S10" s="14">
        <v>68</v>
      </c>
      <c r="T10" s="34" t="s">
        <v>114</v>
      </c>
      <c r="U10" s="14">
        <v>54</v>
      </c>
      <c r="V10" s="16">
        <f t="shared" si="1"/>
        <v>496</v>
      </c>
      <c r="W10" s="7"/>
    </row>
    <row r="11" spans="1:23" ht="15.75" x14ac:dyDescent="0.25">
      <c r="A11" s="10" t="s">
        <v>46</v>
      </c>
      <c r="B11" s="7" t="s">
        <v>17</v>
      </c>
      <c r="C11" s="8" t="s">
        <v>59</v>
      </c>
      <c r="D11" s="9">
        <v>37845</v>
      </c>
      <c r="E11" s="7" t="s">
        <v>60</v>
      </c>
      <c r="F11" s="10">
        <v>12</v>
      </c>
      <c r="G11" s="14">
        <v>55</v>
      </c>
      <c r="H11" s="10">
        <v>240</v>
      </c>
      <c r="I11" s="14">
        <v>59</v>
      </c>
      <c r="J11" s="10">
        <v>14</v>
      </c>
      <c r="K11" s="14">
        <v>53</v>
      </c>
      <c r="L11" s="10">
        <v>45</v>
      </c>
      <c r="M11" s="14">
        <v>54</v>
      </c>
      <c r="N11" s="10">
        <v>36</v>
      </c>
      <c r="O11" s="14">
        <v>67</v>
      </c>
      <c r="P11" s="10">
        <v>53.8</v>
      </c>
      <c r="Q11" s="14">
        <v>49</v>
      </c>
      <c r="R11" s="34" t="s">
        <v>36</v>
      </c>
      <c r="S11" s="14">
        <v>60</v>
      </c>
      <c r="T11" s="34" t="s">
        <v>115</v>
      </c>
      <c r="U11" s="14">
        <v>52</v>
      </c>
      <c r="V11" s="16">
        <f t="shared" ref="V11" si="2">U11+S11+Q11+O11+M11+K11+I11+G11</f>
        <v>449</v>
      </c>
      <c r="W11" s="7"/>
    </row>
    <row r="12" spans="1:23" ht="15.75" x14ac:dyDescent="0.25">
      <c r="A12" s="10" t="s">
        <v>46</v>
      </c>
      <c r="B12" s="7" t="s">
        <v>17</v>
      </c>
      <c r="C12" s="8" t="s">
        <v>61</v>
      </c>
      <c r="D12" s="9">
        <v>38031</v>
      </c>
      <c r="E12" s="7" t="s">
        <v>62</v>
      </c>
      <c r="F12" s="10">
        <v>21</v>
      </c>
      <c r="G12" s="14">
        <v>62</v>
      </c>
      <c r="H12" s="10">
        <v>200</v>
      </c>
      <c r="I12" s="14">
        <v>61</v>
      </c>
      <c r="J12" s="10">
        <v>19</v>
      </c>
      <c r="K12" s="14">
        <v>60</v>
      </c>
      <c r="L12" s="10">
        <v>46</v>
      </c>
      <c r="M12" s="14">
        <v>60</v>
      </c>
      <c r="N12" s="10">
        <v>23</v>
      </c>
      <c r="O12" s="14">
        <v>35</v>
      </c>
      <c r="P12" s="10" t="s">
        <v>125</v>
      </c>
      <c r="Q12" s="14">
        <v>0</v>
      </c>
      <c r="R12" s="34" t="s">
        <v>92</v>
      </c>
      <c r="S12" s="14">
        <v>61</v>
      </c>
      <c r="T12" s="34" t="s">
        <v>102</v>
      </c>
      <c r="U12" s="14">
        <v>69</v>
      </c>
      <c r="V12" s="16">
        <f t="shared" si="1"/>
        <v>408</v>
      </c>
      <c r="W12" s="7"/>
    </row>
    <row r="13" spans="1:23" ht="15.75" x14ac:dyDescent="0.25">
      <c r="A13" s="10" t="s">
        <v>46</v>
      </c>
      <c r="B13" s="20" t="s">
        <v>17</v>
      </c>
      <c r="C13" s="19" t="s">
        <v>63</v>
      </c>
      <c r="D13" s="9">
        <v>37792</v>
      </c>
      <c r="E13" s="7" t="s">
        <v>64</v>
      </c>
      <c r="F13" s="7">
        <v>14</v>
      </c>
      <c r="G13" s="13">
        <v>50</v>
      </c>
      <c r="H13" s="7">
        <v>195</v>
      </c>
      <c r="I13" s="13">
        <v>59</v>
      </c>
      <c r="J13" s="7">
        <v>21</v>
      </c>
      <c r="K13" s="13">
        <v>61</v>
      </c>
      <c r="L13" s="7">
        <v>43</v>
      </c>
      <c r="M13" s="13">
        <v>59</v>
      </c>
      <c r="N13" s="7">
        <v>26</v>
      </c>
      <c r="O13" s="13">
        <v>43</v>
      </c>
      <c r="P13" s="7" t="s">
        <v>125</v>
      </c>
      <c r="Q13" s="13">
        <v>0</v>
      </c>
      <c r="R13" s="37" t="s">
        <v>96</v>
      </c>
      <c r="S13" s="13">
        <v>59</v>
      </c>
      <c r="T13" s="37" t="s">
        <v>106</v>
      </c>
      <c r="U13" s="13">
        <v>64</v>
      </c>
      <c r="V13" s="15">
        <f t="shared" si="1"/>
        <v>395</v>
      </c>
      <c r="W13" s="7"/>
    </row>
    <row r="14" spans="1:23" ht="15.75" x14ac:dyDescent="0.25">
      <c r="A14" s="40" t="s">
        <v>46</v>
      </c>
      <c r="B14" s="22" t="s">
        <v>17</v>
      </c>
      <c r="C14" s="23" t="s">
        <v>65</v>
      </c>
      <c r="D14" s="24">
        <v>38077</v>
      </c>
      <c r="E14" s="21" t="s">
        <v>66</v>
      </c>
      <c r="F14" s="7">
        <v>17</v>
      </c>
      <c r="G14" s="13">
        <v>63</v>
      </c>
      <c r="H14" s="7">
        <v>263</v>
      </c>
      <c r="I14" s="13">
        <v>64</v>
      </c>
      <c r="J14" s="7">
        <v>11</v>
      </c>
      <c r="K14" s="13">
        <v>32</v>
      </c>
      <c r="L14" s="7">
        <v>45</v>
      </c>
      <c r="M14" s="13">
        <v>54</v>
      </c>
      <c r="N14" s="7">
        <v>35</v>
      </c>
      <c r="O14" s="13">
        <v>65</v>
      </c>
      <c r="P14" s="7" t="s">
        <v>128</v>
      </c>
      <c r="Q14" s="13">
        <v>39</v>
      </c>
      <c r="R14" s="37" t="s">
        <v>37</v>
      </c>
      <c r="S14" s="13">
        <v>66</v>
      </c>
      <c r="T14" s="37" t="s">
        <v>119</v>
      </c>
      <c r="U14" s="13">
        <v>34</v>
      </c>
      <c r="V14" s="26">
        <f t="shared" ref="V14" si="3">U14+S14+Q14+O14+M14+K14+I14+G14</f>
        <v>417</v>
      </c>
      <c r="W14" s="7"/>
    </row>
    <row r="15" spans="1:23" ht="15.75" x14ac:dyDescent="0.25">
      <c r="A15" s="2"/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4">
        <f>V13+V12+V11+V10+V9+V8+V7+V6</f>
        <v>3368</v>
      </c>
      <c r="W15" s="17"/>
    </row>
    <row r="16" spans="1:23" ht="20.25" x14ac:dyDescent="0.3">
      <c r="A16" s="5"/>
      <c r="B16" s="5"/>
      <c r="C16" s="45" t="s">
        <v>44</v>
      </c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x14ac:dyDescent="0.25">
      <c r="A17" s="7" t="s">
        <v>0</v>
      </c>
      <c r="B17" s="7" t="s">
        <v>1</v>
      </c>
      <c r="C17" s="7" t="s">
        <v>3</v>
      </c>
      <c r="D17" s="7" t="s">
        <v>4</v>
      </c>
      <c r="E17" s="7" t="s">
        <v>5</v>
      </c>
      <c r="F17" s="7" t="s">
        <v>6</v>
      </c>
      <c r="G17" s="13" t="s">
        <v>7</v>
      </c>
      <c r="H17" s="7" t="s">
        <v>8</v>
      </c>
      <c r="I17" s="13" t="s">
        <v>7</v>
      </c>
      <c r="J17" s="7" t="s">
        <v>9</v>
      </c>
      <c r="K17" s="13" t="s">
        <v>7</v>
      </c>
      <c r="L17" s="7" t="s">
        <v>10</v>
      </c>
      <c r="M17" s="13" t="s">
        <v>7</v>
      </c>
      <c r="N17" s="7" t="s">
        <v>11</v>
      </c>
      <c r="O17" s="13" t="s">
        <v>7</v>
      </c>
      <c r="P17" s="7" t="s">
        <v>12</v>
      </c>
      <c r="Q17" s="13" t="s">
        <v>7</v>
      </c>
      <c r="R17" s="7" t="s">
        <v>13</v>
      </c>
      <c r="S17" s="13" t="s">
        <v>7</v>
      </c>
      <c r="T17" s="7" t="s">
        <v>14</v>
      </c>
      <c r="U17" s="13" t="s">
        <v>7</v>
      </c>
      <c r="V17" s="15" t="s">
        <v>15</v>
      </c>
      <c r="W17" s="7" t="s">
        <v>16</v>
      </c>
    </row>
    <row r="18" spans="1:23" ht="15.75" x14ac:dyDescent="0.25">
      <c r="A18" s="10" t="s">
        <v>44</v>
      </c>
      <c r="B18" s="10" t="s">
        <v>2</v>
      </c>
      <c r="C18" s="19" t="s">
        <v>20</v>
      </c>
      <c r="D18" s="9">
        <v>38551</v>
      </c>
      <c r="E18" s="7" t="s">
        <v>21</v>
      </c>
      <c r="F18" s="10">
        <v>24</v>
      </c>
      <c r="G18" s="14">
        <v>75</v>
      </c>
      <c r="H18" s="10">
        <v>263</v>
      </c>
      <c r="I18" s="14">
        <v>85</v>
      </c>
      <c r="J18" s="10">
        <v>21</v>
      </c>
      <c r="K18" s="14">
        <v>63</v>
      </c>
      <c r="L18" s="10">
        <v>56</v>
      </c>
      <c r="M18" s="14">
        <v>64</v>
      </c>
      <c r="N18" s="10">
        <v>36</v>
      </c>
      <c r="O18" s="14">
        <v>67</v>
      </c>
      <c r="P18" s="10">
        <v>39.9</v>
      </c>
      <c r="Q18" s="14">
        <v>68</v>
      </c>
      <c r="R18" s="34" t="s">
        <v>89</v>
      </c>
      <c r="S18" s="14">
        <v>68</v>
      </c>
      <c r="T18" s="34" t="s">
        <v>116</v>
      </c>
      <c r="U18" s="14">
        <v>55</v>
      </c>
      <c r="V18" s="16">
        <f>U18+S18+Q18+O18+M18+K18+I18+G18</f>
        <v>545</v>
      </c>
      <c r="W18" s="10"/>
    </row>
    <row r="19" spans="1:23" ht="15.75" x14ac:dyDescent="0.25">
      <c r="A19" s="10" t="s">
        <v>44</v>
      </c>
      <c r="B19" s="38" t="s">
        <v>2</v>
      </c>
      <c r="C19" s="39" t="s">
        <v>18</v>
      </c>
      <c r="D19" s="28">
        <v>38711</v>
      </c>
      <c r="E19" s="29" t="s">
        <v>19</v>
      </c>
      <c r="F19" s="10">
        <v>20</v>
      </c>
      <c r="G19" s="14">
        <v>71</v>
      </c>
      <c r="H19" s="10">
        <v>241</v>
      </c>
      <c r="I19" s="14">
        <v>68</v>
      </c>
      <c r="J19" s="10">
        <v>22</v>
      </c>
      <c r="K19" s="14">
        <v>63</v>
      </c>
      <c r="L19" s="10">
        <v>52</v>
      </c>
      <c r="M19" s="14">
        <v>62</v>
      </c>
      <c r="N19" s="10">
        <v>29</v>
      </c>
      <c r="O19" s="14">
        <v>55</v>
      </c>
      <c r="P19" s="10">
        <v>43.5</v>
      </c>
      <c r="Q19" s="14">
        <v>64</v>
      </c>
      <c r="R19" s="34" t="s">
        <v>36</v>
      </c>
      <c r="S19" s="14">
        <v>56</v>
      </c>
      <c r="T19" s="35" t="s">
        <v>119</v>
      </c>
      <c r="U19" s="14">
        <v>47</v>
      </c>
      <c r="V19" s="16">
        <f t="shared" ref="V19:V26" si="4">U19+S19+Q19+O19+M19+K19+I19+G19</f>
        <v>486</v>
      </c>
      <c r="W19" s="7"/>
    </row>
    <row r="20" spans="1:23" ht="15.75" x14ac:dyDescent="0.25">
      <c r="A20" s="10" t="s">
        <v>44</v>
      </c>
      <c r="B20" s="18" t="s">
        <v>2</v>
      </c>
      <c r="C20" s="19" t="s">
        <v>23</v>
      </c>
      <c r="D20" s="9">
        <v>38348</v>
      </c>
      <c r="E20" s="7" t="s">
        <v>24</v>
      </c>
      <c r="F20" s="10">
        <v>17</v>
      </c>
      <c r="G20" s="14">
        <v>60</v>
      </c>
      <c r="H20" s="10">
        <v>203</v>
      </c>
      <c r="I20" s="14">
        <v>62</v>
      </c>
      <c r="J20" s="10">
        <v>33</v>
      </c>
      <c r="K20" s="14">
        <v>65</v>
      </c>
      <c r="L20" s="10">
        <v>50</v>
      </c>
      <c r="M20" s="14">
        <v>63</v>
      </c>
      <c r="N20" s="10">
        <v>35</v>
      </c>
      <c r="O20" s="14">
        <v>65</v>
      </c>
      <c r="P20" s="10">
        <v>29.6</v>
      </c>
      <c r="Q20" s="14">
        <v>88</v>
      </c>
      <c r="R20" s="35" t="s">
        <v>92</v>
      </c>
      <c r="S20" s="14">
        <v>59</v>
      </c>
      <c r="T20" s="35" t="s">
        <v>101</v>
      </c>
      <c r="U20" s="14">
        <v>73</v>
      </c>
      <c r="V20" s="16">
        <f t="shared" si="4"/>
        <v>535</v>
      </c>
      <c r="W20" s="7"/>
    </row>
    <row r="21" spans="1:23" ht="15.75" x14ac:dyDescent="0.25">
      <c r="A21" s="10" t="s">
        <v>44</v>
      </c>
      <c r="B21" s="18" t="s">
        <v>2</v>
      </c>
      <c r="C21" s="19" t="s">
        <v>25</v>
      </c>
      <c r="D21" s="9">
        <v>38634</v>
      </c>
      <c r="E21" s="7" t="s">
        <v>26</v>
      </c>
      <c r="F21" s="10">
        <v>33</v>
      </c>
      <c r="G21" s="14">
        <v>79</v>
      </c>
      <c r="H21" s="10">
        <v>210</v>
      </c>
      <c r="I21" s="14">
        <v>64</v>
      </c>
      <c r="J21" s="10">
        <v>20</v>
      </c>
      <c r="K21" s="14">
        <v>60</v>
      </c>
      <c r="L21" s="10">
        <v>37</v>
      </c>
      <c r="M21" s="14">
        <v>40</v>
      </c>
      <c r="N21" s="10">
        <v>28</v>
      </c>
      <c r="O21" s="14">
        <v>50</v>
      </c>
      <c r="P21" s="10">
        <v>51.1</v>
      </c>
      <c r="Q21" s="14">
        <v>64</v>
      </c>
      <c r="R21" s="35" t="s">
        <v>41</v>
      </c>
      <c r="S21" s="14">
        <v>63</v>
      </c>
      <c r="T21" s="35" t="s">
        <v>104</v>
      </c>
      <c r="U21" s="14">
        <v>64</v>
      </c>
      <c r="V21" s="16">
        <f t="shared" si="4"/>
        <v>484</v>
      </c>
      <c r="W21" s="7"/>
    </row>
    <row r="22" spans="1:23" ht="15.75" x14ac:dyDescent="0.25">
      <c r="A22" s="10" t="s">
        <v>44</v>
      </c>
      <c r="B22" s="20" t="s">
        <v>17</v>
      </c>
      <c r="C22" s="19" t="s">
        <v>33</v>
      </c>
      <c r="D22" s="9">
        <v>37326</v>
      </c>
      <c r="E22" s="7" t="s">
        <v>34</v>
      </c>
      <c r="F22" s="10">
        <v>18</v>
      </c>
      <c r="G22" s="14">
        <v>64</v>
      </c>
      <c r="H22" s="10">
        <v>251</v>
      </c>
      <c r="I22" s="14">
        <v>62</v>
      </c>
      <c r="J22" s="10">
        <v>17</v>
      </c>
      <c r="K22" s="14">
        <v>61</v>
      </c>
      <c r="L22" s="10">
        <v>50</v>
      </c>
      <c r="M22" s="14">
        <v>60</v>
      </c>
      <c r="N22" s="10">
        <v>33</v>
      </c>
      <c r="O22" s="14">
        <v>63</v>
      </c>
      <c r="P22" s="10" t="s">
        <v>129</v>
      </c>
      <c r="Q22" s="14">
        <v>59</v>
      </c>
      <c r="R22" s="35" t="s">
        <v>40</v>
      </c>
      <c r="S22" s="14">
        <v>40</v>
      </c>
      <c r="T22" s="35" t="s">
        <v>120</v>
      </c>
      <c r="U22" s="14">
        <v>11</v>
      </c>
      <c r="V22" s="16">
        <f t="shared" si="4"/>
        <v>420</v>
      </c>
      <c r="W22" s="7"/>
    </row>
    <row r="23" spans="1:23" ht="15.75" x14ac:dyDescent="0.25">
      <c r="A23" s="10" t="s">
        <v>44</v>
      </c>
      <c r="B23" s="20" t="s">
        <v>17</v>
      </c>
      <c r="C23" s="19" t="s">
        <v>27</v>
      </c>
      <c r="D23" s="9">
        <v>38038</v>
      </c>
      <c r="E23" s="7" t="s">
        <v>28</v>
      </c>
      <c r="F23" s="10">
        <v>19</v>
      </c>
      <c r="G23" s="14">
        <v>65</v>
      </c>
      <c r="H23" s="10">
        <v>236</v>
      </c>
      <c r="I23" s="14">
        <v>52</v>
      </c>
      <c r="J23" s="10">
        <v>17</v>
      </c>
      <c r="K23" s="14">
        <v>61</v>
      </c>
      <c r="L23" s="10">
        <v>51</v>
      </c>
      <c r="M23" s="14">
        <v>60</v>
      </c>
      <c r="N23" s="10">
        <v>33</v>
      </c>
      <c r="O23" s="14">
        <v>63</v>
      </c>
      <c r="P23" s="10" t="s">
        <v>122</v>
      </c>
      <c r="Q23" s="14">
        <v>90</v>
      </c>
      <c r="R23" s="35" t="s">
        <v>90</v>
      </c>
      <c r="S23" s="14">
        <v>48</v>
      </c>
      <c r="T23" s="35" t="s">
        <v>113</v>
      </c>
      <c r="U23" s="14">
        <v>57</v>
      </c>
      <c r="V23" s="16">
        <f t="shared" si="4"/>
        <v>496</v>
      </c>
      <c r="W23" s="7"/>
    </row>
    <row r="24" spans="1:23" ht="15.75" x14ac:dyDescent="0.25">
      <c r="A24" s="10" t="s">
        <v>44</v>
      </c>
      <c r="B24" s="20" t="s">
        <v>17</v>
      </c>
      <c r="C24" s="19" t="s">
        <v>29</v>
      </c>
      <c r="D24" s="9">
        <v>37314</v>
      </c>
      <c r="E24" s="7" t="s">
        <v>30</v>
      </c>
      <c r="F24" s="10">
        <v>9</v>
      </c>
      <c r="G24" s="14">
        <v>29</v>
      </c>
      <c r="H24" s="10">
        <v>202</v>
      </c>
      <c r="I24" s="14">
        <v>61</v>
      </c>
      <c r="J24" s="10">
        <v>20</v>
      </c>
      <c r="K24" s="14">
        <v>60</v>
      </c>
      <c r="L24" s="10">
        <v>53</v>
      </c>
      <c r="M24" s="14">
        <v>65</v>
      </c>
      <c r="N24" s="10">
        <v>27</v>
      </c>
      <c r="O24" s="14">
        <v>46</v>
      </c>
      <c r="P24" s="10" t="s">
        <v>126</v>
      </c>
      <c r="Q24" s="14">
        <v>31</v>
      </c>
      <c r="R24" s="35" t="s">
        <v>40</v>
      </c>
      <c r="S24" s="14">
        <v>67</v>
      </c>
      <c r="T24" s="35" t="s">
        <v>99</v>
      </c>
      <c r="U24" s="14">
        <v>83</v>
      </c>
      <c r="V24" s="16">
        <f t="shared" si="4"/>
        <v>442</v>
      </c>
      <c r="W24" s="7"/>
    </row>
    <row r="25" spans="1:23" ht="15.75" x14ac:dyDescent="0.25">
      <c r="A25" s="10" t="s">
        <v>44</v>
      </c>
      <c r="B25" s="20" t="s">
        <v>17</v>
      </c>
      <c r="C25" s="19" t="s">
        <v>45</v>
      </c>
      <c r="D25" s="9">
        <v>37488</v>
      </c>
      <c r="E25" s="7" t="s">
        <v>22</v>
      </c>
      <c r="F25" s="7">
        <v>19</v>
      </c>
      <c r="G25" s="13">
        <v>61</v>
      </c>
      <c r="H25" s="7">
        <v>193</v>
      </c>
      <c r="I25" s="13">
        <v>56</v>
      </c>
      <c r="J25" s="7">
        <v>50</v>
      </c>
      <c r="K25" s="13">
        <v>70</v>
      </c>
      <c r="L25" s="7">
        <v>31</v>
      </c>
      <c r="M25" s="13">
        <v>25</v>
      </c>
      <c r="N25" s="7">
        <v>30</v>
      </c>
      <c r="O25" s="13">
        <v>60</v>
      </c>
      <c r="P25" s="7" t="s">
        <v>125</v>
      </c>
      <c r="Q25" s="13">
        <v>0</v>
      </c>
      <c r="R25" s="36" t="s">
        <v>92</v>
      </c>
      <c r="S25" s="13">
        <v>61</v>
      </c>
      <c r="T25" s="36" t="s">
        <v>103</v>
      </c>
      <c r="U25" s="13">
        <v>68</v>
      </c>
      <c r="V25" s="15">
        <f t="shared" ref="V25" si="5">U25+S25+Q25+O25+M25+K25+I25+G25</f>
        <v>401</v>
      </c>
      <c r="W25" s="7"/>
    </row>
    <row r="26" spans="1:23" ht="15.75" x14ac:dyDescent="0.25">
      <c r="A26" s="21" t="s">
        <v>44</v>
      </c>
      <c r="B26" s="22" t="s">
        <v>2</v>
      </c>
      <c r="C26" s="25" t="s">
        <v>32</v>
      </c>
      <c r="D26" s="24">
        <v>38170</v>
      </c>
      <c r="E26" s="21" t="s">
        <v>31</v>
      </c>
      <c r="F26" s="7">
        <v>18</v>
      </c>
      <c r="G26" s="13">
        <v>64</v>
      </c>
      <c r="H26" s="7">
        <v>241</v>
      </c>
      <c r="I26" s="13">
        <v>68</v>
      </c>
      <c r="J26" s="7">
        <v>3</v>
      </c>
      <c r="K26" s="13">
        <v>10</v>
      </c>
      <c r="L26" s="7">
        <v>45</v>
      </c>
      <c r="M26" s="13">
        <v>52</v>
      </c>
      <c r="N26" s="7">
        <v>24</v>
      </c>
      <c r="O26" s="13">
        <v>37</v>
      </c>
      <c r="P26" s="7">
        <v>29.7</v>
      </c>
      <c r="Q26" s="13">
        <v>80</v>
      </c>
      <c r="R26" s="36" t="s">
        <v>39</v>
      </c>
      <c r="S26" s="13">
        <v>60</v>
      </c>
      <c r="T26" s="36" t="s">
        <v>109</v>
      </c>
      <c r="U26" s="13">
        <v>72</v>
      </c>
      <c r="V26" s="26">
        <f t="shared" si="4"/>
        <v>443</v>
      </c>
      <c r="W26" s="7"/>
    </row>
    <row r="27" spans="1:23" ht="15.75" x14ac:dyDescent="0.25">
      <c r="A27" s="2"/>
      <c r="B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4">
        <f>V25+V24+V23+V22+V21+V20+V19+V18</f>
        <v>3809</v>
      </c>
      <c r="W27" s="17"/>
    </row>
    <row r="28" spans="1:23" ht="20.25" x14ac:dyDescent="0.3">
      <c r="A28" s="2"/>
      <c r="B28" s="2"/>
      <c r="C28" s="45" t="s">
        <v>67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2"/>
      <c r="W28" s="43"/>
    </row>
    <row r="29" spans="1:23" s="1" customFormat="1" ht="15.75" x14ac:dyDescent="0.25">
      <c r="A29" s="7" t="s">
        <v>0</v>
      </c>
      <c r="B29" s="7" t="s">
        <v>1</v>
      </c>
      <c r="C29" s="7" t="s">
        <v>3</v>
      </c>
      <c r="D29" s="7" t="s">
        <v>4</v>
      </c>
      <c r="E29" s="7" t="s">
        <v>5</v>
      </c>
      <c r="F29" s="7" t="s">
        <v>6</v>
      </c>
      <c r="G29" s="13" t="s">
        <v>7</v>
      </c>
      <c r="H29" s="7" t="s">
        <v>8</v>
      </c>
      <c r="I29" s="13" t="s">
        <v>7</v>
      </c>
      <c r="J29" s="7" t="s">
        <v>9</v>
      </c>
      <c r="K29" s="13" t="s">
        <v>7</v>
      </c>
      <c r="L29" s="7" t="s">
        <v>10</v>
      </c>
      <c r="M29" s="13" t="s">
        <v>7</v>
      </c>
      <c r="N29" s="7" t="s">
        <v>11</v>
      </c>
      <c r="O29" s="13" t="s">
        <v>7</v>
      </c>
      <c r="P29" s="7" t="s">
        <v>12</v>
      </c>
      <c r="Q29" s="13" t="s">
        <v>7</v>
      </c>
      <c r="R29" s="7" t="s">
        <v>13</v>
      </c>
      <c r="S29" s="13" t="s">
        <v>7</v>
      </c>
      <c r="T29" s="7" t="s">
        <v>14</v>
      </c>
      <c r="U29" s="13" t="s">
        <v>7</v>
      </c>
      <c r="V29" s="15" t="s">
        <v>15</v>
      </c>
      <c r="W29" s="7" t="s">
        <v>16</v>
      </c>
    </row>
    <row r="30" spans="1:23" s="1" customFormat="1" ht="15.75" x14ac:dyDescent="0.25">
      <c r="A30" s="10" t="s">
        <v>67</v>
      </c>
      <c r="B30" s="10" t="s">
        <v>2</v>
      </c>
      <c r="C30" s="11" t="s">
        <v>82</v>
      </c>
      <c r="D30" s="12">
        <v>38205</v>
      </c>
      <c r="E30" s="10" t="s">
        <v>83</v>
      </c>
      <c r="F30" s="10">
        <v>23</v>
      </c>
      <c r="G30" s="14">
        <v>74</v>
      </c>
      <c r="H30" s="10">
        <v>257</v>
      </c>
      <c r="I30" s="14">
        <v>82</v>
      </c>
      <c r="J30" s="10">
        <v>16</v>
      </c>
      <c r="K30" s="14">
        <v>60</v>
      </c>
      <c r="L30" s="10">
        <v>44</v>
      </c>
      <c r="M30" s="14">
        <v>50</v>
      </c>
      <c r="N30" s="10" t="s">
        <v>123</v>
      </c>
      <c r="O30" s="14">
        <v>0</v>
      </c>
      <c r="P30" s="10">
        <v>26.5</v>
      </c>
      <c r="Q30" s="14">
        <v>87</v>
      </c>
      <c r="R30" s="34" t="s">
        <v>39</v>
      </c>
      <c r="S30" s="14">
        <v>60</v>
      </c>
      <c r="T30" s="34" t="s">
        <v>118</v>
      </c>
      <c r="U30" s="14">
        <v>50</v>
      </c>
      <c r="V30" s="16">
        <f>U30+S30+Q30+O30+M30+K30+I30+G30</f>
        <v>463</v>
      </c>
      <c r="W30" s="10"/>
    </row>
    <row r="31" spans="1:23" s="1" customFormat="1" ht="15.75" x14ac:dyDescent="0.25">
      <c r="A31" s="10" t="s">
        <v>67</v>
      </c>
      <c r="B31" s="10" t="s">
        <v>2</v>
      </c>
      <c r="C31" s="19" t="s">
        <v>84</v>
      </c>
      <c r="D31" s="9">
        <v>38248</v>
      </c>
      <c r="E31" s="7" t="s">
        <v>85</v>
      </c>
      <c r="F31" s="10">
        <v>10</v>
      </c>
      <c r="G31" s="14">
        <v>45</v>
      </c>
      <c r="H31" s="10">
        <v>280</v>
      </c>
      <c r="I31" s="14">
        <v>90</v>
      </c>
      <c r="J31" s="10">
        <v>16</v>
      </c>
      <c r="K31" s="14">
        <v>60</v>
      </c>
      <c r="L31" s="10">
        <v>54</v>
      </c>
      <c r="M31" s="14">
        <v>62</v>
      </c>
      <c r="N31" s="10">
        <v>37</v>
      </c>
      <c r="O31" s="14">
        <v>69</v>
      </c>
      <c r="P31" s="10">
        <v>37.299999999999997</v>
      </c>
      <c r="Q31" s="14">
        <v>70</v>
      </c>
      <c r="R31" s="34" t="s">
        <v>88</v>
      </c>
      <c r="S31" s="14">
        <v>76</v>
      </c>
      <c r="T31" s="34" t="s">
        <v>110</v>
      </c>
      <c r="U31" s="14">
        <v>71</v>
      </c>
      <c r="V31" s="16">
        <f t="shared" ref="V31:V41" si="6">U31+S31+Q31+O31+M31+K31+I31+G31</f>
        <v>543</v>
      </c>
      <c r="W31" s="7"/>
    </row>
    <row r="32" spans="1:23" s="1" customFormat="1" ht="15.75" x14ac:dyDescent="0.25">
      <c r="A32" s="10" t="s">
        <v>67</v>
      </c>
      <c r="B32" s="10" t="s">
        <v>2</v>
      </c>
      <c r="C32" s="8" t="s">
        <v>78</v>
      </c>
      <c r="D32" s="9">
        <v>38237</v>
      </c>
      <c r="E32" s="7" t="s">
        <v>79</v>
      </c>
      <c r="F32" s="10">
        <v>10</v>
      </c>
      <c r="G32" s="14">
        <v>45</v>
      </c>
      <c r="H32" s="10">
        <v>223</v>
      </c>
      <c r="I32" s="14">
        <v>68</v>
      </c>
      <c r="J32" s="10">
        <v>11</v>
      </c>
      <c r="K32" s="14">
        <v>38</v>
      </c>
      <c r="L32" s="10">
        <v>57</v>
      </c>
      <c r="M32" s="14">
        <v>67</v>
      </c>
      <c r="N32" s="10">
        <v>28</v>
      </c>
      <c r="O32" s="14">
        <v>50</v>
      </c>
      <c r="P32" s="10" t="s">
        <v>124</v>
      </c>
      <c r="Q32" s="14">
        <v>53</v>
      </c>
      <c r="R32" s="34" t="s">
        <v>40</v>
      </c>
      <c r="S32" s="14">
        <v>67</v>
      </c>
      <c r="T32" s="34" t="s">
        <v>98</v>
      </c>
      <c r="U32" s="14">
        <v>0</v>
      </c>
      <c r="V32" s="16">
        <f t="shared" si="6"/>
        <v>388</v>
      </c>
      <c r="W32" s="7"/>
    </row>
    <row r="33" spans="1:23" s="1" customFormat="1" ht="15.75" x14ac:dyDescent="0.25">
      <c r="A33" s="10" t="s">
        <v>67</v>
      </c>
      <c r="B33" s="10" t="s">
        <v>2</v>
      </c>
      <c r="C33" s="31" t="s">
        <v>86</v>
      </c>
      <c r="D33" s="32">
        <v>38688</v>
      </c>
      <c r="E33" s="33" t="s">
        <v>87</v>
      </c>
      <c r="F33" s="10">
        <v>23</v>
      </c>
      <c r="G33" s="14">
        <v>64</v>
      </c>
      <c r="H33" s="10">
        <v>185</v>
      </c>
      <c r="I33" s="14">
        <v>57</v>
      </c>
      <c r="J33" s="10">
        <v>18</v>
      </c>
      <c r="K33" s="14">
        <v>60</v>
      </c>
      <c r="L33" s="10">
        <v>24</v>
      </c>
      <c r="M33" s="14">
        <v>10</v>
      </c>
      <c r="N33" s="10">
        <v>22</v>
      </c>
      <c r="O33" s="14">
        <v>33</v>
      </c>
      <c r="P33" s="10" t="s">
        <v>125</v>
      </c>
      <c r="Q33" s="14">
        <v>0</v>
      </c>
      <c r="R33" s="34" t="s">
        <v>93</v>
      </c>
      <c r="S33" s="14">
        <v>58</v>
      </c>
      <c r="T33" s="34" t="s">
        <v>98</v>
      </c>
      <c r="U33" s="14">
        <v>0</v>
      </c>
      <c r="V33" s="16">
        <f t="shared" si="6"/>
        <v>282</v>
      </c>
      <c r="W33" s="7"/>
    </row>
    <row r="34" spans="1:23" s="1" customFormat="1" ht="15.75" x14ac:dyDescent="0.25">
      <c r="A34" s="10" t="s">
        <v>67</v>
      </c>
      <c r="B34" s="20" t="s">
        <v>17</v>
      </c>
      <c r="C34" s="27" t="s">
        <v>68</v>
      </c>
      <c r="D34" s="28">
        <v>37523</v>
      </c>
      <c r="E34" s="29" t="s">
        <v>69</v>
      </c>
      <c r="F34" s="10">
        <v>12</v>
      </c>
      <c r="G34" s="14">
        <v>55</v>
      </c>
      <c r="H34" s="10">
        <v>253</v>
      </c>
      <c r="I34" s="14">
        <v>62</v>
      </c>
      <c r="J34" s="10">
        <v>14</v>
      </c>
      <c r="K34" s="14">
        <v>53</v>
      </c>
      <c r="L34" s="10">
        <v>53</v>
      </c>
      <c r="M34" s="14">
        <v>62</v>
      </c>
      <c r="N34" s="10">
        <v>35</v>
      </c>
      <c r="O34" s="14">
        <v>65</v>
      </c>
      <c r="P34" s="10">
        <v>48.1</v>
      </c>
      <c r="Q34" s="14">
        <v>59</v>
      </c>
      <c r="R34" s="34" t="s">
        <v>91</v>
      </c>
      <c r="S34" s="14">
        <v>76</v>
      </c>
      <c r="T34" s="34" t="s">
        <v>38</v>
      </c>
      <c r="U34" s="14">
        <v>52</v>
      </c>
      <c r="V34" s="16">
        <f t="shared" si="6"/>
        <v>484</v>
      </c>
      <c r="W34" s="7"/>
    </row>
    <row r="35" spans="1:23" ht="15.75" x14ac:dyDescent="0.25">
      <c r="A35" s="10" t="s">
        <v>67</v>
      </c>
      <c r="B35" s="7" t="s">
        <v>17</v>
      </c>
      <c r="C35" s="8"/>
      <c r="D35" s="9"/>
      <c r="E35" s="7"/>
      <c r="F35" s="10"/>
      <c r="G35" s="14">
        <v>0</v>
      </c>
      <c r="H35" s="10"/>
      <c r="I35" s="14">
        <v>0</v>
      </c>
      <c r="J35" s="10"/>
      <c r="K35" s="14">
        <v>0</v>
      </c>
      <c r="L35" s="10"/>
      <c r="M35" s="14">
        <v>0</v>
      </c>
      <c r="N35" s="10"/>
      <c r="O35" s="14">
        <v>0</v>
      </c>
      <c r="P35" s="10"/>
      <c r="Q35" s="14">
        <v>0</v>
      </c>
      <c r="R35" s="34"/>
      <c r="S35" s="14">
        <v>0</v>
      </c>
      <c r="T35" s="34"/>
      <c r="U35" s="14">
        <v>0</v>
      </c>
      <c r="V35" s="16">
        <f t="shared" si="6"/>
        <v>0</v>
      </c>
      <c r="W35" s="7"/>
    </row>
    <row r="36" spans="1:23" ht="15.75" x14ac:dyDescent="0.25">
      <c r="A36" s="10" t="s">
        <v>67</v>
      </c>
      <c r="B36" s="7" t="s">
        <v>17</v>
      </c>
      <c r="C36" s="8" t="s">
        <v>70</v>
      </c>
      <c r="D36" s="9">
        <v>38042</v>
      </c>
      <c r="E36" s="7" t="s">
        <v>71</v>
      </c>
      <c r="F36" s="10">
        <v>18</v>
      </c>
      <c r="G36" s="14">
        <v>61</v>
      </c>
      <c r="H36" s="10">
        <v>212</v>
      </c>
      <c r="I36" s="14">
        <v>64</v>
      </c>
      <c r="J36" s="10">
        <v>20</v>
      </c>
      <c r="K36" s="14">
        <v>60</v>
      </c>
      <c r="L36" s="10">
        <v>56</v>
      </c>
      <c r="M36" s="14">
        <v>66</v>
      </c>
      <c r="N36" s="10">
        <v>30</v>
      </c>
      <c r="O36" s="14">
        <v>60</v>
      </c>
      <c r="P36" s="10">
        <v>42.1</v>
      </c>
      <c r="Q36" s="14">
        <v>72</v>
      </c>
      <c r="R36" s="34" t="s">
        <v>95</v>
      </c>
      <c r="S36" s="14">
        <v>64</v>
      </c>
      <c r="T36" s="34" t="s">
        <v>100</v>
      </c>
      <c r="U36" s="14">
        <v>73</v>
      </c>
      <c r="V36" s="16">
        <f t="shared" si="6"/>
        <v>520</v>
      </c>
      <c r="W36" s="7"/>
    </row>
    <row r="37" spans="1:23" ht="15.75" x14ac:dyDescent="0.25">
      <c r="A37" s="10" t="s">
        <v>67</v>
      </c>
      <c r="B37" s="20" t="s">
        <v>17</v>
      </c>
      <c r="C37" s="19"/>
      <c r="D37" s="9"/>
      <c r="E37" s="7"/>
      <c r="F37" s="7"/>
      <c r="G37" s="13">
        <v>0</v>
      </c>
      <c r="H37" s="7"/>
      <c r="I37" s="13">
        <v>0</v>
      </c>
      <c r="J37" s="7"/>
      <c r="K37" s="13">
        <v>0</v>
      </c>
      <c r="L37" s="7"/>
      <c r="M37" s="13">
        <v>0</v>
      </c>
      <c r="N37" s="7"/>
      <c r="O37" s="13">
        <v>0</v>
      </c>
      <c r="P37" s="7"/>
      <c r="Q37" s="13">
        <v>0</v>
      </c>
      <c r="R37" s="37"/>
      <c r="S37" s="13">
        <v>0</v>
      </c>
      <c r="T37" s="37"/>
      <c r="U37" s="13">
        <v>0</v>
      </c>
      <c r="V37" s="15">
        <f t="shared" si="6"/>
        <v>0</v>
      </c>
      <c r="W37" s="7"/>
    </row>
    <row r="38" spans="1:23" ht="15.75" x14ac:dyDescent="0.25">
      <c r="A38" s="40" t="s">
        <v>67</v>
      </c>
      <c r="B38" s="22" t="s">
        <v>2</v>
      </c>
      <c r="C38" s="23" t="s">
        <v>72</v>
      </c>
      <c r="D38" s="24">
        <v>38548</v>
      </c>
      <c r="E38" s="21" t="s">
        <v>73</v>
      </c>
      <c r="F38" s="7">
        <v>18</v>
      </c>
      <c r="G38" s="13">
        <v>64</v>
      </c>
      <c r="H38" s="7">
        <v>275</v>
      </c>
      <c r="I38" s="13">
        <v>89</v>
      </c>
      <c r="J38" s="7">
        <v>28</v>
      </c>
      <c r="K38" s="13">
        <v>68</v>
      </c>
      <c r="L38" s="7">
        <v>63</v>
      </c>
      <c r="M38" s="13">
        <v>68</v>
      </c>
      <c r="N38" s="7">
        <v>24</v>
      </c>
      <c r="O38" s="13">
        <v>37</v>
      </c>
      <c r="P38" s="37">
        <v>48.7</v>
      </c>
      <c r="Q38" s="13">
        <v>60</v>
      </c>
      <c r="R38" s="37" t="s">
        <v>43</v>
      </c>
      <c r="S38" s="13">
        <v>64</v>
      </c>
      <c r="T38" s="37" t="s">
        <v>112</v>
      </c>
      <c r="U38" s="13">
        <v>63</v>
      </c>
      <c r="V38" s="26">
        <f t="shared" si="6"/>
        <v>513</v>
      </c>
      <c r="W38" s="7"/>
    </row>
    <row r="39" spans="1:23" ht="15.75" x14ac:dyDescent="0.25">
      <c r="A39" s="40" t="s">
        <v>67</v>
      </c>
      <c r="B39" s="22" t="s">
        <v>2</v>
      </c>
      <c r="C39" s="23" t="s">
        <v>74</v>
      </c>
      <c r="D39" s="24">
        <v>38646</v>
      </c>
      <c r="E39" s="21" t="s">
        <v>75</v>
      </c>
      <c r="F39" s="7">
        <v>24</v>
      </c>
      <c r="G39" s="13">
        <v>75</v>
      </c>
      <c r="H39" s="7">
        <v>236</v>
      </c>
      <c r="I39" s="13">
        <v>63</v>
      </c>
      <c r="J39" s="7">
        <v>25</v>
      </c>
      <c r="K39" s="13">
        <v>65</v>
      </c>
      <c r="L39" s="7">
        <v>45</v>
      </c>
      <c r="M39" s="13">
        <v>52</v>
      </c>
      <c r="N39" s="7">
        <v>33</v>
      </c>
      <c r="O39" s="13">
        <v>63</v>
      </c>
      <c r="P39" s="37" t="s">
        <v>127</v>
      </c>
      <c r="Q39" s="13">
        <v>49</v>
      </c>
      <c r="R39" s="37" t="s">
        <v>39</v>
      </c>
      <c r="S39" s="13">
        <v>60</v>
      </c>
      <c r="T39" s="37" t="s">
        <v>111</v>
      </c>
      <c r="U39" s="13">
        <v>71</v>
      </c>
      <c r="V39" s="26">
        <f t="shared" ref="V39:V40" si="7">U39+S39+Q39+O39+M39+K39+I39+G39</f>
        <v>498</v>
      </c>
      <c r="W39" s="7"/>
    </row>
    <row r="40" spans="1:23" ht="15.75" x14ac:dyDescent="0.25">
      <c r="A40" s="40" t="s">
        <v>67</v>
      </c>
      <c r="B40" s="22" t="s">
        <v>2</v>
      </c>
      <c r="C40" s="23" t="s">
        <v>76</v>
      </c>
      <c r="D40" s="24">
        <v>38441</v>
      </c>
      <c r="E40" s="21" t="s">
        <v>77</v>
      </c>
      <c r="F40" s="7">
        <v>20</v>
      </c>
      <c r="G40" s="13">
        <v>62</v>
      </c>
      <c r="H40" s="7">
        <v>216</v>
      </c>
      <c r="I40" s="13">
        <v>66</v>
      </c>
      <c r="J40" s="7">
        <v>12</v>
      </c>
      <c r="K40" s="13">
        <v>40</v>
      </c>
      <c r="L40" s="7">
        <v>52</v>
      </c>
      <c r="M40" s="13">
        <v>64</v>
      </c>
      <c r="N40" s="7">
        <v>21</v>
      </c>
      <c r="O40" s="13">
        <v>31</v>
      </c>
      <c r="P40" s="37">
        <v>46.1</v>
      </c>
      <c r="Q40" s="13">
        <v>68</v>
      </c>
      <c r="R40" s="37" t="s">
        <v>94</v>
      </c>
      <c r="S40" s="13">
        <v>52</v>
      </c>
      <c r="T40" s="37" t="s">
        <v>105</v>
      </c>
      <c r="U40" s="13">
        <v>57</v>
      </c>
      <c r="V40" s="26">
        <f t="shared" si="7"/>
        <v>440</v>
      </c>
      <c r="W40" s="7"/>
    </row>
    <row r="41" spans="1:23" ht="15.75" x14ac:dyDescent="0.25">
      <c r="A41" s="21" t="s">
        <v>67</v>
      </c>
      <c r="B41" s="22" t="s">
        <v>2</v>
      </c>
      <c r="C41" s="25" t="s">
        <v>80</v>
      </c>
      <c r="D41" s="30">
        <v>38446</v>
      </c>
      <c r="E41" s="22" t="s">
        <v>81</v>
      </c>
      <c r="F41" s="7">
        <v>15</v>
      </c>
      <c r="G41" s="13">
        <v>61</v>
      </c>
      <c r="H41" s="7">
        <v>265</v>
      </c>
      <c r="I41" s="13">
        <v>85</v>
      </c>
      <c r="J41" s="7">
        <v>12</v>
      </c>
      <c r="K41" s="13">
        <v>40</v>
      </c>
      <c r="L41" s="7">
        <v>53</v>
      </c>
      <c r="M41" s="13">
        <v>62</v>
      </c>
      <c r="N41" s="7">
        <v>32</v>
      </c>
      <c r="O41" s="13">
        <v>62</v>
      </c>
      <c r="P41" s="7">
        <v>46.4</v>
      </c>
      <c r="Q41" s="13">
        <v>61</v>
      </c>
      <c r="R41" s="37" t="s">
        <v>35</v>
      </c>
      <c r="S41" s="13">
        <v>53</v>
      </c>
      <c r="T41" s="37" t="s">
        <v>115</v>
      </c>
      <c r="U41" s="13">
        <v>58</v>
      </c>
      <c r="V41" s="26">
        <f t="shared" si="6"/>
        <v>482</v>
      </c>
      <c r="W41" s="7"/>
    </row>
    <row r="42" spans="1:23" ht="15.75" x14ac:dyDescent="0.25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1">
        <f>V37+V36+V35+V34+V33+V32+V31+V30</f>
        <v>2680</v>
      </c>
      <c r="W42" s="17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2024-04-30T06:30:37Z</dcterms:modified>
</cp:coreProperties>
</file>